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X10" i="1" l="1"/>
  <c r="S10" i="1"/>
  <c r="N10" i="1"/>
  <c r="I10" i="1"/>
  <c r="D10" i="1"/>
  <c r="X9" i="1"/>
  <c r="S9" i="1"/>
  <c r="N9" i="1"/>
  <c r="I9" i="1"/>
  <c r="D9" i="1"/>
</calcChain>
</file>

<file path=xl/sharedStrings.xml><?xml version="1.0" encoding="utf-8"?>
<sst xmlns="http://schemas.openxmlformats.org/spreadsheetml/2006/main" count="36" uniqueCount="15">
  <si>
    <t>Հավելված-4. Բյուջետային ծրագրերի գծով ամփոփծախսերն ըստ տնտեսագիտական ծախսերի հոդվածների</t>
  </si>
  <si>
    <t>Ծրագրի դասիչը</t>
  </si>
  <si>
    <t>Ընդամենը</t>
  </si>
  <si>
    <t>411100-Աշխատողների աշխատավարձեր և հավելավճարներ</t>
  </si>
  <si>
    <t>422200-Արտասահմանյան գործուղումների գծով ծախսեր</t>
  </si>
  <si>
    <t>472900-Ալյ նպաստներ բյուջեից</t>
  </si>
  <si>
    <t>Ռազմական ուսուցում և վերապատրաստում</t>
  </si>
  <si>
    <t>Ռազմաուսումնական հաստատություններում նեղ մասնագետների պատրաստում և վերապատրաստում</t>
  </si>
  <si>
    <t>2018թ. Փաստացի (հազ. դրամ)</t>
  </si>
  <si>
    <t>2019թ. սպասվող (հազ. դրամ)</t>
  </si>
  <si>
    <t>2020թ. բյուջե (հազ. դրամ)</t>
  </si>
  <si>
    <t>2021թ. բյուջե (հազ. դրամ)</t>
  </si>
  <si>
    <t>2022թ. բյուջե (հազ. դրամ)</t>
  </si>
  <si>
    <t>Ծրագիր/   Միջոցառում</t>
  </si>
  <si>
    <t>472700-Կրթական, մշակութային և սպորտային նպաստներ բյուջեից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</si>
</sst>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GHEA Grapalat"/>
      <family val="3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textRotation="90" wrapText="1"/>
    </xf>
    <xf numFmtId="164" fontId="0" fillId="0" borderId="1" xfId="0" applyNumberFormat="1" applyBorder="1" applyAlignment="1">
      <alignment horizontal="center" vertical="center" textRotation="90" wrapText="1"/>
    </xf>
    <xf numFmtId="0" fontId="0" fillId="0" borderId="1" xfId="0" applyBorder="1" applyAlignment="1">
      <alignment vertical="center" textRotation="90" wrapText="1"/>
    </xf>
    <xf numFmtId="164" fontId="0" fillId="0" borderId="1" xfId="0" applyNumberFormat="1" applyBorder="1" applyAlignment="1">
      <alignment vertical="center" textRotation="90" wrapText="1"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0"/>
  <sheetViews>
    <sheetView tabSelected="1" workbookViewId="0">
      <selection activeCell="F10" sqref="F10"/>
    </sheetView>
  </sheetViews>
  <sheetFormatPr defaultRowHeight="15" x14ac:dyDescent="0.25"/>
  <cols>
    <col min="1" max="1" width="3" customWidth="1"/>
    <col min="2" max="2" width="6.28515625" customWidth="1"/>
    <col min="3" max="3" width="18.140625" customWidth="1"/>
    <col min="4" max="4" width="6" customWidth="1"/>
    <col min="5" max="5" width="7.5703125" customWidth="1"/>
    <col min="6" max="6" width="6.5703125" customWidth="1"/>
    <col min="7" max="7" width="7.140625" customWidth="1"/>
    <col min="8" max="8" width="5" customWidth="1"/>
    <col min="9" max="9" width="5.140625" customWidth="1"/>
    <col min="10" max="10" width="7.28515625" customWidth="1"/>
    <col min="11" max="11" width="6.85546875" customWidth="1"/>
    <col min="12" max="12" width="7.85546875" customWidth="1"/>
    <col min="13" max="14" width="5.42578125" customWidth="1"/>
    <col min="15" max="15" width="6.85546875" customWidth="1"/>
    <col min="16" max="16" width="6.42578125" customWidth="1"/>
    <col min="17" max="17" width="6.5703125" customWidth="1"/>
    <col min="18" max="18" width="5.42578125" customWidth="1"/>
    <col min="19" max="19" width="5.140625" customWidth="1"/>
    <col min="20" max="20" width="7.140625" customWidth="1"/>
    <col min="21" max="21" width="7.85546875" customWidth="1"/>
    <col min="22" max="22" width="7.42578125" customWidth="1"/>
    <col min="23" max="23" width="4.7109375" customWidth="1"/>
    <col min="24" max="24" width="4.5703125" customWidth="1"/>
    <col min="25" max="25" width="7.7109375" customWidth="1"/>
    <col min="26" max="26" width="6.140625" customWidth="1"/>
    <col min="27" max="27" width="6.42578125" customWidth="1"/>
    <col min="28" max="28" width="6.28515625" customWidth="1"/>
  </cols>
  <sheetData>
    <row r="2" spans="1:28" x14ac:dyDescent="0.25">
      <c r="N2">
        <v>10</v>
      </c>
    </row>
    <row r="4" spans="1:28" x14ac:dyDescent="0.25">
      <c r="B4" s="13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6" spans="1:28" ht="15" customHeight="1" x14ac:dyDescent="0.25">
      <c r="A6" s="16" t="s">
        <v>1</v>
      </c>
      <c r="B6" s="17"/>
      <c r="C6" s="14" t="s">
        <v>13</v>
      </c>
      <c r="D6" s="10" t="s">
        <v>8</v>
      </c>
      <c r="E6" s="11"/>
      <c r="F6" s="11"/>
      <c r="G6" s="11"/>
      <c r="H6" s="12"/>
      <c r="I6" s="10" t="s">
        <v>9</v>
      </c>
      <c r="J6" s="11"/>
      <c r="K6" s="11"/>
      <c r="L6" s="11"/>
      <c r="M6" s="12"/>
      <c r="N6" s="10" t="s">
        <v>10</v>
      </c>
      <c r="O6" s="11"/>
      <c r="P6" s="11"/>
      <c r="Q6" s="11"/>
      <c r="R6" s="12"/>
      <c r="S6" s="10" t="s">
        <v>11</v>
      </c>
      <c r="T6" s="11"/>
      <c r="U6" s="11"/>
      <c r="V6" s="11"/>
      <c r="W6" s="12"/>
      <c r="X6" s="10" t="s">
        <v>12</v>
      </c>
      <c r="Y6" s="11"/>
      <c r="Z6" s="11"/>
      <c r="AA6" s="11"/>
      <c r="AB6" s="12"/>
    </row>
    <row r="7" spans="1:28" ht="191.25" customHeight="1" x14ac:dyDescent="0.25">
      <c r="A7" s="18"/>
      <c r="B7" s="19"/>
      <c r="C7" s="15"/>
      <c r="D7" s="8" t="s">
        <v>2</v>
      </c>
      <c r="E7" s="9" t="s">
        <v>3</v>
      </c>
      <c r="F7" s="9" t="s">
        <v>4</v>
      </c>
      <c r="G7" s="9" t="s">
        <v>14</v>
      </c>
      <c r="H7" s="9" t="s">
        <v>5</v>
      </c>
      <c r="I7" s="8" t="s">
        <v>2</v>
      </c>
      <c r="J7" s="9" t="s">
        <v>3</v>
      </c>
      <c r="K7" s="9" t="s">
        <v>4</v>
      </c>
      <c r="L7" s="9" t="s">
        <v>14</v>
      </c>
      <c r="M7" s="9" t="s">
        <v>5</v>
      </c>
      <c r="N7" s="8" t="s">
        <v>2</v>
      </c>
      <c r="O7" s="9" t="s">
        <v>3</v>
      </c>
      <c r="P7" s="9" t="s">
        <v>4</v>
      </c>
      <c r="Q7" s="9" t="s">
        <v>14</v>
      </c>
      <c r="R7" s="9" t="s">
        <v>5</v>
      </c>
      <c r="S7" s="8" t="s">
        <v>2</v>
      </c>
      <c r="T7" s="9" t="s">
        <v>3</v>
      </c>
      <c r="U7" s="9" t="s">
        <v>4</v>
      </c>
      <c r="V7" s="9" t="s">
        <v>14</v>
      </c>
      <c r="W7" s="9" t="s">
        <v>5</v>
      </c>
      <c r="X7" s="8" t="s">
        <v>2</v>
      </c>
      <c r="Y7" s="9" t="s">
        <v>3</v>
      </c>
      <c r="Z7" s="9" t="s">
        <v>4</v>
      </c>
      <c r="AA7" s="9" t="s">
        <v>14</v>
      </c>
      <c r="AB7" s="9" t="s">
        <v>5</v>
      </c>
    </row>
    <row r="8" spans="1:28" ht="40.5" x14ac:dyDescent="0.25">
      <c r="A8" s="10">
        <v>1125</v>
      </c>
      <c r="B8" s="12"/>
      <c r="C8" s="3" t="s">
        <v>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94.5" customHeight="1" x14ac:dyDescent="0.25">
      <c r="A9" s="1"/>
      <c r="B9" s="2">
        <v>11001</v>
      </c>
      <c r="C9" s="3" t="s">
        <v>7</v>
      </c>
      <c r="D9" s="6">
        <f>E9+F9+G9+H9</f>
        <v>1075362.6000000001</v>
      </c>
      <c r="E9" s="6">
        <v>806025.4</v>
      </c>
      <c r="F9" s="6">
        <v>221438.1</v>
      </c>
      <c r="G9" s="7">
        <v>3520</v>
      </c>
      <c r="H9" s="7">
        <v>44379.1</v>
      </c>
      <c r="I9" s="6">
        <f>J9+K9+L9+M9</f>
        <v>1202986.7999999998</v>
      </c>
      <c r="J9" s="6">
        <v>906633.7</v>
      </c>
      <c r="K9" s="6">
        <v>249062.39999999999</v>
      </c>
      <c r="L9" s="7">
        <v>3480</v>
      </c>
      <c r="M9" s="6">
        <v>43810.7</v>
      </c>
      <c r="N9" s="6">
        <f>O9+P9+Q9+R9</f>
        <v>1174457.9000000001</v>
      </c>
      <c r="O9" s="7">
        <v>872565</v>
      </c>
      <c r="P9" s="6">
        <v>258062.8</v>
      </c>
      <c r="Q9" s="7">
        <v>2970</v>
      </c>
      <c r="R9" s="6">
        <v>40860.1</v>
      </c>
      <c r="S9" s="6">
        <f>T9+U9+V9+W9</f>
        <v>1167998.1000000001</v>
      </c>
      <c r="T9" s="6">
        <v>871984.7</v>
      </c>
      <c r="U9" s="6">
        <v>258596.8</v>
      </c>
      <c r="V9" s="7">
        <v>2460</v>
      </c>
      <c r="W9" s="6">
        <v>34956.6</v>
      </c>
      <c r="X9" s="6">
        <f>Y9+Z9+AA9+AB9</f>
        <v>1153530.2999999998</v>
      </c>
      <c r="Y9" s="6">
        <v>870399.1</v>
      </c>
      <c r="Z9" s="6">
        <v>258596.8</v>
      </c>
      <c r="AA9" s="7">
        <v>1230</v>
      </c>
      <c r="AB9" s="6">
        <v>23304.400000000001</v>
      </c>
    </row>
    <row r="10" spans="1:28" ht="82.5" customHeight="1" x14ac:dyDescent="0.25">
      <c r="A10" s="10" t="s">
        <v>2</v>
      </c>
      <c r="B10" s="11"/>
      <c r="C10" s="12"/>
      <c r="D10" s="4">
        <f>E10+F10+G10+H10</f>
        <v>1075362.6000000001</v>
      </c>
      <c r="E10" s="6">
        <v>806025.4</v>
      </c>
      <c r="F10" s="6">
        <v>221438.1</v>
      </c>
      <c r="G10" s="7">
        <v>3520</v>
      </c>
      <c r="H10" s="7">
        <v>44379.1</v>
      </c>
      <c r="I10" s="4">
        <f>J10+K10+L10+M10</f>
        <v>1202986.7999999998</v>
      </c>
      <c r="J10" s="4">
        <v>906633.7</v>
      </c>
      <c r="K10" s="4">
        <v>249062.39999999999</v>
      </c>
      <c r="L10" s="5">
        <v>3480</v>
      </c>
      <c r="M10" s="4">
        <v>43810.7</v>
      </c>
      <c r="N10" s="4">
        <f>O10+P10+Q10+R10</f>
        <v>1174457.9000000001</v>
      </c>
      <c r="O10" s="5">
        <v>872565</v>
      </c>
      <c r="P10" s="4">
        <v>258062.8</v>
      </c>
      <c r="Q10" s="5">
        <v>2970</v>
      </c>
      <c r="R10" s="4">
        <v>40860.1</v>
      </c>
      <c r="S10" s="4">
        <f>T10+U10+V10+W10</f>
        <v>1167998.1000000001</v>
      </c>
      <c r="T10" s="4">
        <v>871984.7</v>
      </c>
      <c r="U10" s="4">
        <v>258596.8</v>
      </c>
      <c r="V10" s="5">
        <v>2460</v>
      </c>
      <c r="W10" s="4">
        <v>34956.6</v>
      </c>
      <c r="X10" s="4">
        <f>Y10+Z10+AA10+AB10</f>
        <v>1153530.2999999998</v>
      </c>
      <c r="Y10" s="4">
        <v>870399.1</v>
      </c>
      <c r="Z10" s="4">
        <v>258596.8</v>
      </c>
      <c r="AA10" s="5">
        <v>1230</v>
      </c>
      <c r="AB10" s="4">
        <v>23304.400000000001</v>
      </c>
    </row>
  </sheetData>
  <mergeCells count="10">
    <mergeCell ref="X6:AB6"/>
    <mergeCell ref="A10:C10"/>
    <mergeCell ref="B4:AB4"/>
    <mergeCell ref="C6:C7"/>
    <mergeCell ref="A6:B7"/>
    <mergeCell ref="A8:B8"/>
    <mergeCell ref="D6:H6"/>
    <mergeCell ref="I6:M6"/>
    <mergeCell ref="N6:R6"/>
    <mergeCell ref="S6:W6"/>
  </mergeCells>
  <pageMargins left="0.17" right="0.2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2019-04-29T07:47:36Z</dcterms:modified>
</cp:coreProperties>
</file>